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nes-users.bathnes.gov.uk\users$\jamese4\Para Stage 2 Count\"/>
    </mc:Choice>
  </mc:AlternateContent>
  <xr:revisionPtr revIDLastSave="0" documentId="13_ncr:1_{B20F0E8A-C57E-401A-8D2E-C845AE8F0FFC}" xr6:coauthVersionLast="45" xr6:coauthVersionMax="45" xr10:uidLastSave="{00000000-0000-0000-0000-000000000000}"/>
  <bookViews>
    <workbookView xWindow="-120" yWindow="-120" windowWidth="29040" windowHeight="15840" xr2:uid="{29100842-B45F-4125-990D-0C741127067B}"/>
  </bookViews>
  <sheets>
    <sheet name="Count Statement - Stage 2" sheetId="1" r:id="rId1"/>
  </sheets>
  <externalReferences>
    <externalReference r:id="rId2"/>
  </externalReferences>
  <definedNames>
    <definedName name="_xlnm.Print_Area" localSheetId="0">'Count Statement - Stage 2'!$A:$D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B13" i="1"/>
  <c r="A13" i="1"/>
  <c r="B12" i="1"/>
  <c r="A12" i="1"/>
</calcChain>
</file>

<file path=xl/sharedStrings.xml><?xml version="1.0" encoding="utf-8"?>
<sst xmlns="http://schemas.openxmlformats.org/spreadsheetml/2006/main" count="24" uniqueCount="24">
  <si>
    <t>Avon and Somerset Police and Crime Commissioner Election</t>
  </si>
  <si>
    <t>Thursday 6 May 2021</t>
  </si>
  <si>
    <t>Statement of local result as to the counting of second preference votes</t>
  </si>
  <si>
    <t xml:space="preserve">As the Local Returning Officer for  </t>
  </si>
  <si>
    <t>voting area at the Avon and Somerset Police and Crime Commissioner election on Thursday 6 May 2021, I hereby certify that:</t>
  </si>
  <si>
    <t>The total number of ballot papers verified at the counting of second preference votes is:</t>
  </si>
  <si>
    <t>The total number of second preference votes given for each of the candidates remaining in the contest is as follows:</t>
  </si>
  <si>
    <t>Name of Candidate</t>
  </si>
  <si>
    <t>Description</t>
  </si>
  <si>
    <t>Number of second preference votes</t>
  </si>
  <si>
    <t>Candidates not remaining in the contest</t>
  </si>
  <si>
    <t>TOTAL NUMBER OF SECOND PREFERENCE VOTES</t>
  </si>
  <si>
    <t>The number of ballot papers rejected at the counting of second preference votes is as follows:</t>
  </si>
  <si>
    <t>Rejection Reason</t>
  </si>
  <si>
    <t>Number of rejected ballot papers</t>
  </si>
  <si>
    <t>(a)     ballot papers on which more than one second preference vote is given</t>
  </si>
  <si>
    <t xml:space="preserve">(b)     ballot papers which are unmarked as to the second preference vote      </t>
  </si>
  <si>
    <t>(c)     ballot papers which are void for uncertainty as to the second preference vote</t>
  </si>
  <si>
    <t>TOTAL NUMBER OF REJECTED BALLOT PAPERS</t>
  </si>
  <si>
    <t>Local Returning Officer Name</t>
  </si>
  <si>
    <t>Local Returning Officer Signature</t>
  </si>
  <si>
    <t>Date:</t>
  </si>
  <si>
    <t>Friday 7 May 2021</t>
  </si>
  <si>
    <t>B&amp;NES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</si>
</sst>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 applyProtection="1">
      <alignment horizontal="left" vertical="center" wrapText="1"/>
      <protection locked="0"/>
    </xf>
    <xf numFmtId="3" fontId="6" fillId="0" borderId="0" xfId="0" applyNumberFormat="1" applyFont="1" applyAlignment="1">
      <alignment vertical="center" wrapText="1"/>
    </xf>
    <xf numFmtId="3" fontId="0" fillId="0" borderId="0" xfId="0" applyNumberFormat="1"/>
    <xf numFmtId="0" fontId="7" fillId="2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 shrinkToFit="1"/>
    </xf>
    <xf numFmtId="3" fontId="8" fillId="0" borderId="2" xfId="0" applyNumberFormat="1" applyFont="1" applyBorder="1" applyAlignment="1">
      <alignment horizontal="left" vertical="center" wrapText="1" shrinkToFit="1"/>
    </xf>
    <xf numFmtId="0" fontId="0" fillId="0" borderId="0" xfId="0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left" vertical="center"/>
    </xf>
    <xf numFmtId="3" fontId="9" fillId="0" borderId="8" xfId="0" applyNumberFormat="1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_saverya\Desktop\Copy%20of%202021_Verification%20and%20Count_LRO%20PRM%20Version%203_FINAL%20-%20Mend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 Up Data"/>
      <sheetName val="Verification Detail"/>
      <sheetName val="Count Detail - Stage 1"/>
      <sheetName val="Adjudication - Stage 1"/>
      <sheetName val="Count Detail - Stage 2"/>
      <sheetName val="Adjudication - Stage 2"/>
      <sheetName val="Verification Statement"/>
      <sheetName val="Count Statement - Stage 1"/>
      <sheetName val="Count Statement - Stage 2"/>
    </sheetNames>
    <sheetDataSet>
      <sheetData sheetId="0">
        <row r="4">
          <cell r="C4" t="str">
            <v>Stuart Brown</v>
          </cell>
        </row>
        <row r="15">
          <cell r="D15" t="str">
            <v>BARKER, Kerry</v>
          </cell>
          <cell r="E15" t="str">
            <v>Labour Party</v>
          </cell>
        </row>
        <row r="16">
          <cell r="D16" t="str">
            <v>LAKE, Cleo Alberta</v>
          </cell>
          <cell r="E16" t="str">
            <v>Green Party</v>
          </cell>
        </row>
        <row r="17">
          <cell r="D17" t="str">
            <v>SHEARER, Heather</v>
          </cell>
          <cell r="E17" t="str">
            <v>Liberal Democrat</v>
          </cell>
        </row>
        <row r="18">
          <cell r="D18" t="str">
            <v>SHELFORD, Mark Grosvenor McNeill</v>
          </cell>
          <cell r="E18" t="str">
            <v>The Conservative Party Candidate</v>
          </cell>
        </row>
        <row r="19">
          <cell r="D19" t="str">
            <v>SMITH, John</v>
          </cell>
          <cell r="E19" t="str">
            <v>Independent</v>
          </cell>
        </row>
      </sheetData>
      <sheetData sheetId="1"/>
      <sheetData sheetId="2"/>
      <sheetData sheetId="3"/>
      <sheetData sheetId="4">
        <row r="18">
          <cell r="AE18">
            <v>10864</v>
          </cell>
        </row>
        <row r="34">
          <cell r="C34" t="str">
            <v>y</v>
          </cell>
          <cell r="D34">
            <v>0</v>
          </cell>
          <cell r="E34">
            <v>0</v>
          </cell>
          <cell r="F34" t="str">
            <v>y</v>
          </cell>
          <cell r="G34">
            <v>0</v>
          </cell>
        </row>
      </sheetData>
      <sheetData sheetId="5">
        <row r="4">
          <cell r="D4">
            <v>4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AA5C4-FF2C-4C42-A8FB-72E643418663}">
  <sheetPr>
    <tabColor rgb="FF00B050"/>
    <pageSetUpPr fitToPage="1"/>
  </sheetPr>
  <dimension ref="A1:F29"/>
  <sheetViews>
    <sheetView tabSelected="1" zoomScale="110" zoomScaleNormal="110" workbookViewId="0">
      <selection activeCell="C9" sqref="C9"/>
    </sheetView>
  </sheetViews>
  <sheetFormatPr defaultRowHeight="12.75" x14ac:dyDescent="0.2"/>
  <cols>
    <col min="1" max="1" width="60.140625" customWidth="1"/>
    <col min="2" max="2" width="50.7109375" customWidth="1"/>
    <col min="3" max="3" width="25.7109375" customWidth="1"/>
    <col min="4" max="4" width="5" customWidth="1"/>
  </cols>
  <sheetData>
    <row r="1" spans="1:6" s="1" customFormat="1" ht="23.25" x14ac:dyDescent="0.35">
      <c r="A1" s="21" t="s">
        <v>0</v>
      </c>
      <c r="B1" s="21"/>
      <c r="C1" s="21"/>
    </row>
    <row r="2" spans="1:6" s="1" customFormat="1" ht="23.25" x14ac:dyDescent="0.35">
      <c r="A2" s="21" t="s">
        <v>1</v>
      </c>
      <c r="B2" s="21"/>
      <c r="C2" s="21"/>
    </row>
    <row r="3" spans="1:6" ht="12" customHeight="1" x14ac:dyDescent="0.2">
      <c r="A3" s="22"/>
      <c r="B3" s="22"/>
      <c r="C3" s="22"/>
    </row>
    <row r="4" spans="1:6" ht="26.25" x14ac:dyDescent="0.4">
      <c r="A4" s="23" t="s">
        <v>2</v>
      </c>
      <c r="B4" s="23"/>
      <c r="C4" s="23"/>
    </row>
    <row r="5" spans="1:6" ht="12" customHeight="1" x14ac:dyDescent="0.4">
      <c r="A5" s="24"/>
      <c r="B5" s="24"/>
      <c r="C5" s="24"/>
    </row>
    <row r="6" spans="1:6" ht="25.5" customHeight="1" x14ac:dyDescent="0.2">
      <c r="A6" s="2" t="s">
        <v>3</v>
      </c>
      <c r="B6" s="25" t="s">
        <v>23</v>
      </c>
      <c r="C6" s="25"/>
    </row>
    <row r="7" spans="1:6" ht="39.950000000000003" customHeight="1" x14ac:dyDescent="0.2">
      <c r="A7" s="26" t="s">
        <v>4</v>
      </c>
      <c r="B7" s="26"/>
      <c r="C7" s="26"/>
    </row>
    <row r="8" spans="1:6" ht="12" customHeight="1" x14ac:dyDescent="0.2">
      <c r="A8" s="27"/>
      <c r="B8" s="27"/>
      <c r="C8" s="27"/>
    </row>
    <row r="9" spans="1:6" ht="30" customHeight="1" x14ac:dyDescent="0.2">
      <c r="A9" s="28" t="s">
        <v>5</v>
      </c>
      <c r="B9" s="28"/>
      <c r="C9" s="3">
        <v>20833</v>
      </c>
      <c r="F9" s="4"/>
    </row>
    <row r="10" spans="1:6" ht="30" customHeight="1" x14ac:dyDescent="0.2">
      <c r="A10" s="29" t="s">
        <v>6</v>
      </c>
      <c r="B10" s="29"/>
      <c r="C10" s="29"/>
    </row>
    <row r="11" spans="1:6" ht="31.5" x14ac:dyDescent="0.2">
      <c r="A11" s="5" t="s">
        <v>7</v>
      </c>
      <c r="B11" s="6" t="s">
        <v>8</v>
      </c>
      <c r="C11" s="7" t="s">
        <v>9</v>
      </c>
    </row>
    <row r="12" spans="1:6" s="10" customFormat="1" ht="30" customHeight="1" x14ac:dyDescent="0.2">
      <c r="A12" s="8" t="str">
        <f>IF('[1]Count Detail - Stage 2'!$C$34="Y",'[1]Set Up Data'!$D$15,IF('[1]Count Detail - Stage 2'!$D$34="Y",'[1]Set Up Data'!$D$16,IF('[1]Count Detail - Stage 2'!$E$34="Y",'[1]Set Up Data'!$D$17,IF('[1]Count Detail - Stage 2'!$F$34="Y",'[1]Set Up Data'!$D$18,""))))</f>
        <v>BARKER, Kerry</v>
      </c>
      <c r="B12" s="8" t="str">
        <f>IF('[1]Count Detail - Stage 2'!$C$34="Y",'[1]Set Up Data'!$E$15,IF('[1]Count Detail - Stage 2'!$D$34="Y",'[1]Set Up Data'!$E$16,IF('[1]Count Detail - Stage 2'!$E$34="Y",'[1]Set Up Data'!$E$17,IF('[1]Count Detail - Stage 2'!$F$34="Y",'[1]Set Up Data'!$E$18,""))))</f>
        <v>Labour Party</v>
      </c>
      <c r="C12" s="9">
        <v>6298</v>
      </c>
    </row>
    <row r="13" spans="1:6" s="10" customFormat="1" ht="30" customHeight="1" x14ac:dyDescent="0.2">
      <c r="A13" s="8" t="str">
        <f>IF('[1]Count Detail - Stage 2'!$G$34="Y",'[1]Set Up Data'!$D$19,IF('[1]Count Detail - Stage 2'!$F$34="Y",'[1]Set Up Data'!$D$18,IF('[1]Count Detail - Stage 2'!$E$34="Y",'[1]Set Up Data'!$D$17,IF('[1]Count Detail - Stage 2'!$D$34="Y",'[1]Set Up Data'!$D$16,""))))</f>
        <v>SHELFORD, Mark Grosvenor McNeill</v>
      </c>
      <c r="B13" s="8" t="str">
        <f>IF('[1]Count Detail - Stage 2'!$G$34="Y",'[1]Set Up Data'!$E$19,IF('[1]Count Detail - Stage 2'!$F$34="Y",'[1]Set Up Data'!$E$18,IF('[1]Count Detail - Stage 2'!$E$34="Y",'[1]Set Up Data'!$E$17,IF('[1]Count Detail - Stage 2'!$D$34="Y",'[1]Set Up Data'!$E$16,""))))</f>
        <v>The Conservative Party Candidate</v>
      </c>
      <c r="C13" s="9">
        <v>2947</v>
      </c>
    </row>
    <row r="14" spans="1:6" s="10" customFormat="1" ht="30" customHeight="1" thickBot="1" x14ac:dyDescent="0.25">
      <c r="A14" s="11" t="s">
        <v>10</v>
      </c>
      <c r="B14" s="12"/>
      <c r="C14" s="13">
        <v>10155</v>
      </c>
    </row>
    <row r="15" spans="1:6" s="10" customFormat="1" ht="30" customHeight="1" thickTop="1" x14ac:dyDescent="0.2">
      <c r="A15" s="30" t="s">
        <v>11</v>
      </c>
      <c r="B15" s="31"/>
      <c r="C15" s="14">
        <f>SUM(C12:C14)</f>
        <v>19400</v>
      </c>
    </row>
    <row r="16" spans="1:6" ht="30" customHeight="1" x14ac:dyDescent="0.2">
      <c r="A16" s="20"/>
      <c r="B16" s="20"/>
      <c r="C16" s="20"/>
    </row>
    <row r="17" spans="1:4" ht="30" customHeight="1" x14ac:dyDescent="0.2">
      <c r="A17" s="29" t="s">
        <v>12</v>
      </c>
      <c r="B17" s="29"/>
      <c r="C17" s="29"/>
    </row>
    <row r="18" spans="1:4" ht="31.5" x14ac:dyDescent="0.2">
      <c r="A18" s="34" t="s">
        <v>13</v>
      </c>
      <c r="B18" s="35"/>
      <c r="C18" s="7" t="s">
        <v>14</v>
      </c>
    </row>
    <row r="19" spans="1:4" s="17" customFormat="1" ht="30" customHeight="1" x14ac:dyDescent="0.2">
      <c r="A19" s="36" t="s">
        <v>15</v>
      </c>
      <c r="B19" s="37"/>
      <c r="C19" s="15">
        <v>1</v>
      </c>
      <c r="D19" s="16"/>
    </row>
    <row r="20" spans="1:4" s="17" customFormat="1" ht="30" customHeight="1" x14ac:dyDescent="0.2">
      <c r="A20" s="36" t="s">
        <v>16</v>
      </c>
      <c r="B20" s="37"/>
      <c r="C20" s="15">
        <v>1432</v>
      </c>
      <c r="D20" s="16"/>
    </row>
    <row r="21" spans="1:4" s="17" customFormat="1" ht="30" customHeight="1" thickBot="1" x14ac:dyDescent="0.25">
      <c r="A21" s="38" t="s">
        <v>17</v>
      </c>
      <c r="B21" s="39"/>
      <c r="C21" s="15">
        <v>0</v>
      </c>
      <c r="D21" s="16"/>
    </row>
    <row r="22" spans="1:4" s="17" customFormat="1" ht="30" customHeight="1" thickTop="1" x14ac:dyDescent="0.2">
      <c r="A22" s="40" t="s">
        <v>18</v>
      </c>
      <c r="B22" s="41"/>
      <c r="C22" s="15">
        <v>1433</v>
      </c>
      <c r="D22" s="16"/>
    </row>
    <row r="23" spans="1:4" ht="30" customHeight="1" x14ac:dyDescent="0.2">
      <c r="A23" s="18"/>
      <c r="B23" s="18"/>
      <c r="C23" s="18"/>
      <c r="D23" s="18"/>
    </row>
    <row r="24" spans="1:4" s="16" customFormat="1" ht="30" customHeight="1" x14ac:dyDescent="0.2">
      <c r="A24" s="16" t="s">
        <v>19</v>
      </c>
      <c r="B24" s="19"/>
      <c r="C24" s="19"/>
    </row>
    <row r="25" spans="1:4" s="16" customFormat="1" ht="30" customHeight="1" x14ac:dyDescent="0.2">
      <c r="A25" s="16" t="s">
        <v>20</v>
      </c>
      <c r="B25" s="32"/>
      <c r="C25" s="32"/>
    </row>
    <row r="26" spans="1:4" ht="15" x14ac:dyDescent="0.2">
      <c r="A26" s="16" t="s">
        <v>21</v>
      </c>
      <c r="B26" s="33" t="s">
        <v>22</v>
      </c>
      <c r="C26" s="33"/>
    </row>
    <row r="27" spans="1:4" s="16" customFormat="1" ht="30" customHeight="1" x14ac:dyDescent="0.2">
      <c r="B27" s="19"/>
      <c r="C27" s="19"/>
    </row>
    <row r="28" spans="1:4" s="16" customFormat="1" ht="30" customHeight="1" x14ac:dyDescent="0.2">
      <c r="B28" s="32"/>
      <c r="C28" s="32"/>
    </row>
    <row r="29" spans="1:4" ht="15" x14ac:dyDescent="0.2">
      <c r="A29" s="16"/>
      <c r="B29" s="33"/>
      <c r="C29" s="33"/>
    </row>
  </sheetData>
  <mergeCells count="22">
    <mergeCell ref="B25:C25"/>
    <mergeCell ref="B26:C26"/>
    <mergeCell ref="B28:C28"/>
    <mergeCell ref="B29:C29"/>
    <mergeCell ref="A17:C17"/>
    <mergeCell ref="A18:B18"/>
    <mergeCell ref="A19:B19"/>
    <mergeCell ref="A20:B20"/>
    <mergeCell ref="A21:B21"/>
    <mergeCell ref="A22:B22"/>
    <mergeCell ref="A16:C16"/>
    <mergeCell ref="A1:C1"/>
    <mergeCell ref="A2:C2"/>
    <mergeCell ref="A3:C3"/>
    <mergeCell ref="A4:C4"/>
    <mergeCell ref="A5:C5"/>
    <mergeCell ref="B6:C6"/>
    <mergeCell ref="A7:C7"/>
    <mergeCell ref="A8:C8"/>
    <mergeCell ref="A9:B9"/>
    <mergeCell ref="A10:C10"/>
    <mergeCell ref="A15:B15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 Statement - Stage 2</vt:lpstr>
      <vt:lpstr>'Count Statement - Stage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Savery, Adam</dc:creator>
  <cp:lastModifiedBy>Election James</cp:lastModifiedBy>
  <dcterms:created xsi:type="dcterms:W3CDTF">2021-05-07T16:54:29Z</dcterms:created>
  <dcterms:modified xsi:type="dcterms:W3CDTF">2021-05-07T17:28:01Z</dcterms:modified>
</cp:coreProperties>
</file>